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Эксперт" sheetId="2" r:id="rId1"/>
  </sheets>
  <calcPr calcId="145621" refMode="R1C1"/>
</workbook>
</file>

<file path=xl/calcChain.xml><?xml version="1.0" encoding="utf-8"?>
<calcChain xmlns="http://schemas.openxmlformats.org/spreadsheetml/2006/main">
  <c r="F10" i="2" l="1"/>
  <c r="F12" i="2"/>
  <c r="F14" i="2"/>
  <c r="F16" i="2"/>
  <c r="F18" i="2"/>
  <c r="F20" i="2"/>
  <c r="F22" i="2"/>
  <c r="F24" i="2"/>
  <c r="F26" i="2"/>
  <c r="F28" i="2"/>
  <c r="F30" i="2"/>
  <c r="F32" i="2"/>
  <c r="F34" i="2"/>
  <c r="F36" i="2"/>
  <c r="F9" i="2"/>
  <c r="E10" i="2"/>
  <c r="E11" i="2"/>
  <c r="F11" i="2" s="1"/>
  <c r="E12" i="2"/>
  <c r="E13" i="2"/>
  <c r="F13" i="2" s="1"/>
  <c r="E14" i="2"/>
  <c r="E15" i="2"/>
  <c r="F15" i="2" s="1"/>
  <c r="E16" i="2"/>
  <c r="E17" i="2"/>
  <c r="F17" i="2" s="1"/>
  <c r="E18" i="2"/>
  <c r="E19" i="2"/>
  <c r="F19" i="2" s="1"/>
  <c r="E20" i="2"/>
  <c r="E21" i="2"/>
  <c r="F21" i="2" s="1"/>
  <c r="E22" i="2"/>
  <c r="E23" i="2"/>
  <c r="F23" i="2" s="1"/>
  <c r="E24" i="2"/>
  <c r="E25" i="2"/>
  <c r="F25" i="2" s="1"/>
  <c r="E26" i="2"/>
  <c r="E27" i="2"/>
  <c r="F27" i="2" s="1"/>
  <c r="E28" i="2"/>
  <c r="E29" i="2"/>
  <c r="F29" i="2" s="1"/>
  <c r="E30" i="2"/>
  <c r="E31" i="2"/>
  <c r="F31" i="2" s="1"/>
  <c r="E32" i="2"/>
  <c r="E33" i="2"/>
  <c r="F33" i="2" s="1"/>
  <c r="E34" i="2"/>
  <c r="E35" i="2"/>
  <c r="F35" i="2" s="1"/>
  <c r="E36" i="2"/>
  <c r="E38" i="2"/>
  <c r="F38" i="2" s="1"/>
  <c r="E9" i="2"/>
</calcChain>
</file>

<file path=xl/sharedStrings.xml><?xml version="1.0" encoding="utf-8"?>
<sst xmlns="http://schemas.openxmlformats.org/spreadsheetml/2006/main" count="70" uniqueCount="70">
  <si>
    <t xml:space="preserve">ЗАО "Стоколор"                  </t>
  </si>
  <si>
    <t>Тел/факс (495) 993-10-05</t>
  </si>
  <si>
    <t>E-mail: info@stocolor.ru</t>
  </si>
  <si>
    <t>http://www.stocolor.ru</t>
  </si>
  <si>
    <t>Наименование товаров</t>
  </si>
  <si>
    <t xml:space="preserve">Оптовая цена в $ </t>
  </si>
  <si>
    <t>Профессиональное краскораспылительное оборудование EXPERT</t>
  </si>
  <si>
    <t xml:space="preserve"> </t>
  </si>
  <si>
    <t>Фильтры EXPERT</t>
  </si>
  <si>
    <t xml:space="preserve">AF80М </t>
  </si>
  <si>
    <t>EXPERT AF80М фильтр влагомаслоотделитель</t>
  </si>
  <si>
    <t>AFR80М</t>
  </si>
  <si>
    <t>EXPERT AFR80М фильтр влагомаслоотделитель с  регулятором давления</t>
  </si>
  <si>
    <t xml:space="preserve">AFRL80М </t>
  </si>
  <si>
    <t>EXPERT AFRL80М фильтр высокого давления с  манометром</t>
  </si>
  <si>
    <t>MF80</t>
  </si>
  <si>
    <t xml:space="preserve">EXPERT  MF80  мини фильтр  влагоотделитель к краскопульту </t>
  </si>
  <si>
    <t>Краскопульты EXPERT</t>
  </si>
  <si>
    <t xml:space="preserve">AB-17G  1,4 </t>
  </si>
  <si>
    <t xml:space="preserve">EXPERT Краскопульт HVLP AB-17G  1,4 мм верхний бачок 600 мл </t>
  </si>
  <si>
    <t xml:space="preserve">H-827 1,4\1.7 </t>
  </si>
  <si>
    <t>EXPERT Краскопульт HVLP H-827 1,4\1.7 мм БЛИСТЕР верхний бачок , 600 мл</t>
  </si>
  <si>
    <t xml:space="preserve">H-827 1,4 Blue </t>
  </si>
  <si>
    <t>EXPERT  Краскопульт HVLP H-827 New Blue 1.4мм верх. бачок 600мл,</t>
  </si>
  <si>
    <t>H-827 1,4\1.7     New Blue</t>
  </si>
  <si>
    <t>EXPERT Краскопульт HVLP H-827 1.4/1,7New Blue мм блистер синего цвета верх. бачок 600мл,</t>
  </si>
  <si>
    <t xml:space="preserve">H-881 1,4  </t>
  </si>
  <si>
    <t>EXPERT Краскопульт HVLP H-881  1,4 мм верхний бачок 600 мл</t>
  </si>
  <si>
    <t>H-881 1,7</t>
  </si>
  <si>
    <t>EXPERT Краскопульт HVLP H-881  1,7 мм верхний бачок 600 мл</t>
  </si>
  <si>
    <t>S-990G 1,3</t>
  </si>
  <si>
    <t xml:space="preserve">EXPERT Краскопульт S-990G 1,3 мм высокого давления верхний бачок 600 мл </t>
  </si>
  <si>
    <t>S-990G 1,5</t>
  </si>
  <si>
    <t xml:space="preserve">EXPERT Краскопульт S-990G 1,5 мм высокого давления верхний бачок 600 мл </t>
  </si>
  <si>
    <t>S-990G 1,8</t>
  </si>
  <si>
    <t xml:space="preserve">EXPERT Краскопульт S-990G 1,8 мм высокого давления верхний бачок 600 мл </t>
  </si>
  <si>
    <t xml:space="preserve">S-990G 2.0 </t>
  </si>
  <si>
    <t xml:space="preserve">EXPERT Краскопульт S-990G 2.0 мм высокого давления верхний бачок 600 мл </t>
  </si>
  <si>
    <t xml:space="preserve">S-990S 1,5 </t>
  </si>
  <si>
    <t>EXPERT Краскопульт S-990S 1,5 мм высокого давления нижний бачок 600 мл</t>
  </si>
  <si>
    <t>H-2000 0,7</t>
  </si>
  <si>
    <t>EXPERT Миникраскопульт H-2000 0,7 мм верхний бачок 120 мл</t>
  </si>
  <si>
    <t>H-2000 0,8</t>
  </si>
  <si>
    <t>EXPERT Миникраскопульт H-2000 0,8 мм верхний бачок 120 мл</t>
  </si>
  <si>
    <t xml:space="preserve">H-2000 1,0 </t>
  </si>
  <si>
    <t>EXPERT Миникраскопульт H-2000 1,0 мм верхний бачок 120 мл</t>
  </si>
  <si>
    <t xml:space="preserve">DG-10-1 </t>
  </si>
  <si>
    <t>EXPERT DG-10-1  пистолет продувочный короткий</t>
  </si>
  <si>
    <t>DG-10-2</t>
  </si>
  <si>
    <t>EXPERT DG-10-2  пистолет продувочный средний</t>
  </si>
  <si>
    <t>DG-10-3</t>
  </si>
  <si>
    <t>EXPERT DG-10-3 пистолет продувочный длинный</t>
  </si>
  <si>
    <t>DO-10</t>
  </si>
  <si>
    <t>EXPERT DO-10  моечный пистолет (мовильный)</t>
  </si>
  <si>
    <t>PAS-5</t>
  </si>
  <si>
    <t xml:space="preserve">EXPERT  PAS-5 пистолет продувочный в наборе </t>
  </si>
  <si>
    <t>TG-4М</t>
  </si>
  <si>
    <t>EXPERT TG-4М пистолет для подкачки шин с манометром</t>
  </si>
  <si>
    <t xml:space="preserve">PS-5М </t>
  </si>
  <si>
    <t>EXPERT PS-5М пистолет-насадка ,антигравийный ,универсальный</t>
  </si>
  <si>
    <t>AK-2</t>
  </si>
  <si>
    <t xml:space="preserve">EXPERT AK-2 сервисный набор 5 предметов </t>
  </si>
  <si>
    <t>AK-6</t>
  </si>
  <si>
    <t xml:space="preserve">EXPERT AK-6 сервисный набор 5 предметов </t>
  </si>
  <si>
    <t>Доп. оборудование EXPERT</t>
  </si>
  <si>
    <t xml:space="preserve">PC600GP </t>
  </si>
  <si>
    <t>EXPERT PC600GP  Cменный бачок для краскопульта (  кроме H-2000, S-990G)</t>
  </si>
  <si>
    <t>ПРАЙС-ЛИСТ цена в долларах     23 января  2017 года</t>
  </si>
  <si>
    <t>Акция Новая цена (-10%)</t>
  </si>
  <si>
    <r>
      <t xml:space="preserve"> Спецкурс 1 </t>
    </r>
    <r>
      <rPr>
        <sz val="11"/>
        <rFont val="Calibri"/>
        <family val="2"/>
        <charset val="204"/>
      </rPr>
      <t>$</t>
    </r>
    <r>
      <rPr>
        <sz val="11"/>
        <rFont val="Arial Cyr"/>
        <charset val="204"/>
      </rPr>
      <t xml:space="preserve"> = 60р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</si>
</sst>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C09]#,##0.00"/>
  </numFmts>
  <fonts count="17" x14ac:knownFonts="1">
    <font>
      <sz val="11"/>
      <color theme="1"/>
      <name val="Calibri"/>
      <family val="2"/>
      <scheme val="minor"/>
    </font>
    <font>
      <sz val="18"/>
      <name val="Arial Cyr"/>
      <charset val="204"/>
    </font>
    <font>
      <sz val="8"/>
      <name val="Comic Sans MS"/>
      <family val="4"/>
      <charset val="204"/>
    </font>
    <font>
      <sz val="12"/>
      <name val="Arial Cyr"/>
      <charset val="204"/>
    </font>
    <font>
      <b/>
      <i/>
      <sz val="8"/>
      <color indexed="8"/>
      <name val="Comic Sans MS"/>
      <family val="4"/>
    </font>
    <font>
      <u/>
      <sz val="10"/>
      <color indexed="12"/>
      <name val="Arial Cyr"/>
      <charset val="204"/>
    </font>
    <font>
      <b/>
      <i/>
      <u/>
      <sz val="8"/>
      <color indexed="8"/>
      <name val="Comic Sans MS"/>
      <family val="4"/>
    </font>
    <font>
      <b/>
      <i/>
      <sz val="11"/>
      <name val="Comic Sans MS"/>
      <family val="4"/>
      <charset val="204"/>
    </font>
    <font>
      <b/>
      <sz val="20"/>
      <name val="Comic Sans MS"/>
      <family val="4"/>
      <charset val="204"/>
    </font>
    <font>
      <b/>
      <i/>
      <sz val="9"/>
      <color indexed="8"/>
      <name val="Comic Sans MS"/>
      <family val="4"/>
    </font>
    <font>
      <sz val="11"/>
      <name val="Arial Cyr"/>
      <charset val="204"/>
    </font>
    <font>
      <i/>
      <sz val="11"/>
      <color indexed="8"/>
      <name val="Comic Sans MS"/>
      <family val="4"/>
    </font>
    <font>
      <b/>
      <i/>
      <sz val="11"/>
      <color indexed="8"/>
      <name val="Comic Sans MS"/>
      <family val="4"/>
    </font>
    <font>
      <b/>
      <i/>
      <sz val="11"/>
      <name val="Arial"/>
      <family val="2"/>
      <charset val="204"/>
    </font>
    <font>
      <i/>
      <sz val="11"/>
      <name val="Comic Sans MS"/>
      <family val="4"/>
      <charset val="204"/>
    </font>
    <font>
      <i/>
      <sz val="12"/>
      <name val="Comic Sans MS"/>
      <family val="4"/>
      <charset val="204"/>
    </font>
    <font>
      <sz val="1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5D7FF"/>
        <bgColor indexed="64"/>
      </patternFill>
    </fill>
  </fills>
  <borders count="1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38">
    <xf numFmtId="0" fontId="0" fillId="0" borderId="0" xfId="0"/>
    <xf numFmtId="0" fontId="1" fillId="0" borderId="0" xfId="0" applyFont="1" applyBorder="1" applyAlignment="1">
      <alignment horizontal="left" vertical="top"/>
    </xf>
    <xf numFmtId="0" fontId="2" fillId="2" borderId="0" xfId="0" applyFont="1" applyFill="1" applyBorder="1" applyAlignment="1">
      <alignment horizontal="center" vertical="center"/>
    </xf>
    <xf numFmtId="0" fontId="0" fillId="0" borderId="0" xfId="0" applyBorder="1"/>
    <xf numFmtId="0" fontId="3" fillId="0" borderId="0" xfId="0" applyFont="1" applyBorder="1" applyAlignment="1">
      <alignment horizontal="left" vertical="center"/>
    </xf>
    <xf numFmtId="0" fontId="3" fillId="0" borderId="0" xfId="0" applyFont="1" applyBorder="1"/>
    <xf numFmtId="0" fontId="4" fillId="2" borderId="0" xfId="0" applyFont="1" applyFill="1"/>
    <xf numFmtId="0" fontId="6" fillId="2" borderId="0" xfId="1" applyFont="1" applyFill="1" applyAlignment="1" applyProtection="1">
      <alignment horizontal="center"/>
    </xf>
    <xf numFmtId="0" fontId="4" fillId="2" borderId="0" xfId="0" applyFont="1" applyFill="1" applyAlignment="1">
      <alignment horizontal="center"/>
    </xf>
    <xf numFmtId="0" fontId="9" fillId="2" borderId="0" xfId="0" applyFont="1" applyFill="1" applyAlignment="1">
      <alignment horizontal="right"/>
    </xf>
    <xf numFmtId="0" fontId="10" fillId="0" borderId="0" xfId="0" applyFont="1"/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2" fontId="0" fillId="0" borderId="0" xfId="0" applyNumberFormat="1" applyBorder="1"/>
    <xf numFmtId="2" fontId="0" fillId="0" borderId="0" xfId="0" applyNumberFormat="1"/>
    <xf numFmtId="0" fontId="11" fillId="4" borderId="2" xfId="0" applyFont="1" applyFill="1" applyBorder="1"/>
    <xf numFmtId="0" fontId="12" fillId="4" borderId="1" xfId="0" applyFont="1" applyFill="1" applyBorder="1" applyAlignment="1">
      <alignment horizontal="center" vertical="center"/>
    </xf>
    <xf numFmtId="0" fontId="10" fillId="4" borderId="0" xfId="0" applyFont="1" applyFill="1" applyAlignment="1">
      <alignment horizontal="center" vertical="center" wrapText="1"/>
    </xf>
    <xf numFmtId="2" fontId="10" fillId="4" borderId="0" xfId="0" applyNumberFormat="1" applyFont="1" applyFill="1" applyAlignment="1">
      <alignment wrapText="1"/>
    </xf>
    <xf numFmtId="0" fontId="13" fillId="4" borderId="2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vertical="center" wrapText="1"/>
    </xf>
    <xf numFmtId="164" fontId="14" fillId="0" borderId="5" xfId="0" applyNumberFormat="1" applyFont="1" applyBorder="1" applyAlignment="1">
      <alignment horizontal="center" wrapText="1"/>
    </xf>
    <xf numFmtId="164" fontId="10" fillId="0" borderId="5" xfId="0" applyNumberFormat="1" applyFont="1" applyBorder="1"/>
    <xf numFmtId="164" fontId="14" fillId="3" borderId="5" xfId="0" applyNumberFormat="1" applyFont="1" applyFill="1" applyBorder="1" applyAlignment="1">
      <alignment horizontal="center" wrapText="1"/>
    </xf>
    <xf numFmtId="164" fontId="14" fillId="3" borderId="5" xfId="0" applyNumberFormat="1" applyFont="1" applyFill="1" applyBorder="1" applyAlignment="1">
      <alignment horizontal="center" vertical="center" wrapText="1"/>
    </xf>
    <xf numFmtId="2" fontId="10" fillId="0" borderId="9" xfId="0" applyNumberFormat="1" applyFont="1" applyBorder="1"/>
    <xf numFmtId="0" fontId="7" fillId="0" borderId="3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vertical="center" wrapText="1"/>
    </xf>
    <xf numFmtId="164" fontId="14" fillId="0" borderId="10" xfId="0" applyNumberFormat="1" applyFont="1" applyBorder="1" applyAlignment="1">
      <alignment horizontal="center" wrapText="1"/>
    </xf>
    <xf numFmtId="164" fontId="10" fillId="0" borderId="10" xfId="0" applyNumberFormat="1" applyFont="1" applyBorder="1"/>
    <xf numFmtId="2" fontId="10" fillId="0" borderId="11" xfId="0" applyNumberFormat="1" applyFont="1" applyBorder="1"/>
    <xf numFmtId="0" fontId="8" fillId="2" borderId="0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colors>
    <mruColors>
      <color rgb="FF65D7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114300</xdr:colOff>
      <xdr:row>1</xdr:row>
      <xdr:rowOff>160020</xdr:rowOff>
    </xdr:from>
    <xdr:to>
      <xdr:col>3</xdr:col>
      <xdr:colOff>609600</xdr:colOff>
      <xdr:row>3</xdr:row>
      <xdr:rowOff>106680</xdr:rowOff>
    </xdr:to>
    <xdr:pic>
      <xdr:nvPicPr>
        <xdr:cNvPr id="2" name="Рисунок 1" descr="Expe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5840" y="411480"/>
          <a:ext cx="9144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abSelected="1" workbookViewId="0">
      <pane ySplit="7" topLeftCell="A8" activePane="bottomLeft" state="frozen"/>
      <selection pane="bottomLeft" activeCell="F10" sqref="F10"/>
    </sheetView>
  </sheetViews>
  <sheetFormatPr defaultRowHeight="14.4" x14ac:dyDescent="0.3"/>
  <cols>
    <col min="2" max="2" width="20" customWidth="1"/>
    <col min="3" max="3" width="84.77734375" customWidth="1"/>
    <col min="4" max="4" width="13" customWidth="1"/>
    <col min="5" max="5" width="12.44140625" customWidth="1"/>
    <col min="6" max="6" width="10.5546875" style="14" customWidth="1"/>
  </cols>
  <sheetData>
    <row r="1" spans="1:6" ht="19.95" customHeight="1" x14ac:dyDescent="0.3">
      <c r="A1" s="1" t="s">
        <v>0</v>
      </c>
      <c r="B1" s="1"/>
      <c r="C1" s="2"/>
      <c r="D1" s="3"/>
      <c r="E1" s="3"/>
      <c r="F1" s="13"/>
    </row>
    <row r="2" spans="1:6" ht="16.95" customHeight="1" x14ac:dyDescent="0.3">
      <c r="A2" s="4" t="s">
        <v>1</v>
      </c>
      <c r="B2" s="3"/>
      <c r="C2" s="31" t="s">
        <v>6</v>
      </c>
      <c r="D2" s="3"/>
      <c r="E2" s="3"/>
      <c r="F2" s="13"/>
    </row>
    <row r="3" spans="1:6" ht="16.95" customHeight="1" x14ac:dyDescent="0.3">
      <c r="A3" s="4" t="s">
        <v>2</v>
      </c>
      <c r="B3" s="3"/>
      <c r="C3" s="31"/>
      <c r="E3" s="3"/>
      <c r="F3" s="13"/>
    </row>
    <row r="4" spans="1:6" ht="16.95" customHeight="1" x14ac:dyDescent="0.3">
      <c r="A4" s="5" t="s">
        <v>3</v>
      </c>
      <c r="B4" s="3"/>
      <c r="C4" s="31"/>
      <c r="D4" s="3"/>
      <c r="E4" s="3"/>
      <c r="F4" s="13"/>
    </row>
    <row r="5" spans="1:6" ht="5.4" customHeight="1" x14ac:dyDescent="0.35">
      <c r="B5" s="6"/>
      <c r="C5" s="6"/>
      <c r="D5" s="8" t="s">
        <v>7</v>
      </c>
    </row>
    <row r="6" spans="1:6" ht="15.6" thickBot="1" x14ac:dyDescent="0.4">
      <c r="B6" s="6"/>
      <c r="C6" s="9" t="s">
        <v>67</v>
      </c>
      <c r="D6" s="7"/>
    </row>
    <row r="7" spans="1:6" s="10" customFormat="1" ht="38.4" customHeight="1" thickBot="1" x14ac:dyDescent="0.4">
      <c r="B7" s="15"/>
      <c r="C7" s="16" t="s">
        <v>4</v>
      </c>
      <c r="D7" s="19" t="s">
        <v>5</v>
      </c>
      <c r="E7" s="17" t="s">
        <v>68</v>
      </c>
      <c r="F7" s="18" t="s">
        <v>69</v>
      </c>
    </row>
    <row r="8" spans="1:6" s="10" customFormat="1" ht="25.95" customHeight="1" x14ac:dyDescent="0.25">
      <c r="B8" s="32" t="s">
        <v>8</v>
      </c>
      <c r="C8" s="33"/>
      <c r="D8" s="33"/>
      <c r="E8" s="33"/>
      <c r="F8" s="34"/>
    </row>
    <row r="9" spans="1:6" s="10" customFormat="1" ht="39.6" customHeight="1" x14ac:dyDescent="0.35">
      <c r="B9" s="11" t="s">
        <v>9</v>
      </c>
      <c r="C9" s="20" t="s">
        <v>10</v>
      </c>
      <c r="D9" s="21">
        <v>5.96</v>
      </c>
      <c r="E9" s="22">
        <f>D9-D9*0.1</f>
        <v>5.3639999999999999</v>
      </c>
      <c r="F9" s="25">
        <f>E9*60</f>
        <v>321.83999999999997</v>
      </c>
    </row>
    <row r="10" spans="1:6" s="10" customFormat="1" ht="39.6" customHeight="1" x14ac:dyDescent="0.35">
      <c r="B10" s="11" t="s">
        <v>11</v>
      </c>
      <c r="C10" s="20" t="s">
        <v>12</v>
      </c>
      <c r="D10" s="21">
        <v>12.14</v>
      </c>
      <c r="E10" s="22">
        <f t="shared" ref="E10:E38" si="0">D10-D10*0.1</f>
        <v>10.926</v>
      </c>
      <c r="F10" s="25">
        <f t="shared" ref="F10:F38" si="1">E10*60</f>
        <v>655.56000000000006</v>
      </c>
    </row>
    <row r="11" spans="1:6" s="10" customFormat="1" ht="39.6" customHeight="1" x14ac:dyDescent="0.35">
      <c r="B11" s="11" t="s">
        <v>13</v>
      </c>
      <c r="C11" s="20" t="s">
        <v>14</v>
      </c>
      <c r="D11" s="21">
        <v>15.78</v>
      </c>
      <c r="E11" s="22">
        <f t="shared" si="0"/>
        <v>14.202</v>
      </c>
      <c r="F11" s="25">
        <f t="shared" si="1"/>
        <v>852.12</v>
      </c>
    </row>
    <row r="12" spans="1:6" s="10" customFormat="1" ht="39.6" customHeight="1" x14ac:dyDescent="0.35">
      <c r="B12" s="11" t="s">
        <v>15</v>
      </c>
      <c r="C12" s="20" t="s">
        <v>16</v>
      </c>
      <c r="D12" s="21">
        <v>4.22</v>
      </c>
      <c r="E12" s="22">
        <f t="shared" si="0"/>
        <v>3.7979999999999996</v>
      </c>
      <c r="F12" s="25">
        <f t="shared" si="1"/>
        <v>227.87999999999997</v>
      </c>
    </row>
    <row r="13" spans="1:6" s="10" customFormat="1" ht="25.95" customHeight="1" x14ac:dyDescent="0.25">
      <c r="B13" s="35"/>
      <c r="C13" s="36" t="s">
        <v>17</v>
      </c>
      <c r="D13" s="36"/>
      <c r="E13" s="36">
        <f t="shared" si="0"/>
        <v>0</v>
      </c>
      <c r="F13" s="37">
        <f t="shared" si="1"/>
        <v>0</v>
      </c>
    </row>
    <row r="14" spans="1:6" s="10" customFormat="1" ht="33.6" customHeight="1" x14ac:dyDescent="0.35">
      <c r="B14" s="11" t="s">
        <v>18</v>
      </c>
      <c r="C14" s="20" t="s">
        <v>19</v>
      </c>
      <c r="D14" s="23">
        <v>29.56</v>
      </c>
      <c r="E14" s="22">
        <f t="shared" si="0"/>
        <v>26.603999999999999</v>
      </c>
      <c r="F14" s="25">
        <f t="shared" si="1"/>
        <v>1596.24</v>
      </c>
    </row>
    <row r="15" spans="1:6" s="10" customFormat="1" ht="33.6" customHeight="1" x14ac:dyDescent="0.35">
      <c r="B15" s="11" t="s">
        <v>20</v>
      </c>
      <c r="C15" s="20" t="s">
        <v>21</v>
      </c>
      <c r="D15" s="23">
        <v>39.92</v>
      </c>
      <c r="E15" s="22">
        <f t="shared" si="0"/>
        <v>35.928000000000004</v>
      </c>
      <c r="F15" s="25">
        <f t="shared" si="1"/>
        <v>2155.6800000000003</v>
      </c>
    </row>
    <row r="16" spans="1:6" s="10" customFormat="1" ht="33.6" customHeight="1" x14ac:dyDescent="0.35">
      <c r="B16" s="11" t="s">
        <v>22</v>
      </c>
      <c r="C16" s="20" t="s">
        <v>23</v>
      </c>
      <c r="D16" s="23">
        <v>23.62</v>
      </c>
      <c r="E16" s="22">
        <f t="shared" si="0"/>
        <v>21.258000000000003</v>
      </c>
      <c r="F16" s="25">
        <f t="shared" si="1"/>
        <v>1275.4800000000002</v>
      </c>
    </row>
    <row r="17" spans="2:6" s="10" customFormat="1" ht="43.2" customHeight="1" x14ac:dyDescent="0.25">
      <c r="B17" s="26" t="s">
        <v>24</v>
      </c>
      <c r="C17" s="20" t="s">
        <v>25</v>
      </c>
      <c r="D17" s="24">
        <v>39.92</v>
      </c>
      <c r="E17" s="22">
        <f t="shared" si="0"/>
        <v>35.928000000000004</v>
      </c>
      <c r="F17" s="25">
        <f t="shared" si="1"/>
        <v>2155.6800000000003</v>
      </c>
    </row>
    <row r="18" spans="2:6" s="10" customFormat="1" ht="33.6" customHeight="1" x14ac:dyDescent="0.35">
      <c r="B18" s="11" t="s">
        <v>26</v>
      </c>
      <c r="C18" s="20" t="s">
        <v>27</v>
      </c>
      <c r="D18" s="23">
        <v>25</v>
      </c>
      <c r="E18" s="22">
        <f t="shared" si="0"/>
        <v>22.5</v>
      </c>
      <c r="F18" s="25">
        <f t="shared" si="1"/>
        <v>1350</v>
      </c>
    </row>
    <row r="19" spans="2:6" s="10" customFormat="1" ht="33.6" customHeight="1" x14ac:dyDescent="0.35">
      <c r="B19" s="11" t="s">
        <v>28</v>
      </c>
      <c r="C19" s="20" t="s">
        <v>29</v>
      </c>
      <c r="D19" s="23">
        <v>25</v>
      </c>
      <c r="E19" s="22">
        <f t="shared" si="0"/>
        <v>22.5</v>
      </c>
      <c r="F19" s="25">
        <f t="shared" si="1"/>
        <v>1350</v>
      </c>
    </row>
    <row r="20" spans="2:6" s="10" customFormat="1" ht="33.6" customHeight="1" x14ac:dyDescent="0.35">
      <c r="B20" s="11" t="s">
        <v>30</v>
      </c>
      <c r="C20" s="20" t="s">
        <v>31</v>
      </c>
      <c r="D20" s="23">
        <v>12.3</v>
      </c>
      <c r="E20" s="22">
        <f t="shared" si="0"/>
        <v>11.07</v>
      </c>
      <c r="F20" s="25">
        <f t="shared" si="1"/>
        <v>664.2</v>
      </c>
    </row>
    <row r="21" spans="2:6" s="10" customFormat="1" ht="33.6" customHeight="1" x14ac:dyDescent="0.35">
      <c r="B21" s="11" t="s">
        <v>32</v>
      </c>
      <c r="C21" s="20" t="s">
        <v>33</v>
      </c>
      <c r="D21" s="23">
        <v>12.3</v>
      </c>
      <c r="E21" s="22">
        <f t="shared" si="0"/>
        <v>11.07</v>
      </c>
      <c r="F21" s="25">
        <f t="shared" si="1"/>
        <v>664.2</v>
      </c>
    </row>
    <row r="22" spans="2:6" s="10" customFormat="1" ht="33.6" customHeight="1" x14ac:dyDescent="0.35">
      <c r="B22" s="11" t="s">
        <v>34</v>
      </c>
      <c r="C22" s="20" t="s">
        <v>35</v>
      </c>
      <c r="D22" s="23">
        <v>12.3</v>
      </c>
      <c r="E22" s="22">
        <f t="shared" si="0"/>
        <v>11.07</v>
      </c>
      <c r="F22" s="25">
        <f t="shared" si="1"/>
        <v>664.2</v>
      </c>
    </row>
    <row r="23" spans="2:6" s="10" customFormat="1" ht="33.6" customHeight="1" x14ac:dyDescent="0.35">
      <c r="B23" s="11" t="s">
        <v>36</v>
      </c>
      <c r="C23" s="20" t="s">
        <v>37</v>
      </c>
      <c r="D23" s="23">
        <v>12.3</v>
      </c>
      <c r="E23" s="22">
        <f t="shared" si="0"/>
        <v>11.07</v>
      </c>
      <c r="F23" s="25">
        <f t="shared" si="1"/>
        <v>664.2</v>
      </c>
    </row>
    <row r="24" spans="2:6" s="10" customFormat="1" ht="33.6" customHeight="1" x14ac:dyDescent="0.35">
      <c r="B24" s="11" t="s">
        <v>38</v>
      </c>
      <c r="C24" s="20" t="s">
        <v>39</v>
      </c>
      <c r="D24" s="23">
        <v>16.100000000000001</v>
      </c>
      <c r="E24" s="22">
        <f t="shared" si="0"/>
        <v>14.490000000000002</v>
      </c>
      <c r="F24" s="25">
        <f t="shared" si="1"/>
        <v>869.40000000000009</v>
      </c>
    </row>
    <row r="25" spans="2:6" s="10" customFormat="1" ht="33.6" customHeight="1" x14ac:dyDescent="0.35">
      <c r="B25" s="11" t="s">
        <v>40</v>
      </c>
      <c r="C25" s="20" t="s">
        <v>41</v>
      </c>
      <c r="D25" s="23">
        <v>16.82</v>
      </c>
      <c r="E25" s="22">
        <f t="shared" si="0"/>
        <v>15.138</v>
      </c>
      <c r="F25" s="25">
        <f t="shared" si="1"/>
        <v>908.28</v>
      </c>
    </row>
    <row r="26" spans="2:6" s="10" customFormat="1" ht="33.6" customHeight="1" x14ac:dyDescent="0.35">
      <c r="B26" s="11" t="s">
        <v>42</v>
      </c>
      <c r="C26" s="20" t="s">
        <v>43</v>
      </c>
      <c r="D26" s="23">
        <v>16.82</v>
      </c>
      <c r="E26" s="22">
        <f t="shared" si="0"/>
        <v>15.138</v>
      </c>
      <c r="F26" s="25">
        <f t="shared" si="1"/>
        <v>908.28</v>
      </c>
    </row>
    <row r="27" spans="2:6" s="10" customFormat="1" ht="33.6" customHeight="1" x14ac:dyDescent="0.35">
      <c r="B27" s="11" t="s">
        <v>44</v>
      </c>
      <c r="C27" s="20" t="s">
        <v>45</v>
      </c>
      <c r="D27" s="23">
        <v>16.82</v>
      </c>
      <c r="E27" s="22">
        <f t="shared" si="0"/>
        <v>15.138</v>
      </c>
      <c r="F27" s="25">
        <f t="shared" si="1"/>
        <v>908.28</v>
      </c>
    </row>
    <row r="28" spans="2:6" s="10" customFormat="1" ht="33.6" customHeight="1" x14ac:dyDescent="0.35">
      <c r="B28" s="11" t="s">
        <v>46</v>
      </c>
      <c r="C28" s="20" t="s">
        <v>47</v>
      </c>
      <c r="D28" s="23">
        <v>2.66</v>
      </c>
      <c r="E28" s="22">
        <f t="shared" si="0"/>
        <v>2.3940000000000001</v>
      </c>
      <c r="F28" s="25">
        <f t="shared" si="1"/>
        <v>143.64000000000001</v>
      </c>
    </row>
    <row r="29" spans="2:6" s="10" customFormat="1" ht="33.6" customHeight="1" x14ac:dyDescent="0.35">
      <c r="B29" s="11" t="s">
        <v>48</v>
      </c>
      <c r="C29" s="20" t="s">
        <v>49</v>
      </c>
      <c r="D29" s="23">
        <v>2.88</v>
      </c>
      <c r="E29" s="22">
        <f t="shared" si="0"/>
        <v>2.5920000000000001</v>
      </c>
      <c r="F29" s="25">
        <f t="shared" si="1"/>
        <v>155.52000000000001</v>
      </c>
    </row>
    <row r="30" spans="2:6" s="10" customFormat="1" ht="33.6" customHeight="1" x14ac:dyDescent="0.35">
      <c r="B30" s="11" t="s">
        <v>50</v>
      </c>
      <c r="C30" s="20" t="s">
        <v>51</v>
      </c>
      <c r="D30" s="23">
        <v>3.08</v>
      </c>
      <c r="E30" s="22">
        <f t="shared" si="0"/>
        <v>2.7720000000000002</v>
      </c>
      <c r="F30" s="25">
        <f t="shared" si="1"/>
        <v>166.32000000000002</v>
      </c>
    </row>
    <row r="31" spans="2:6" s="10" customFormat="1" ht="33.6" customHeight="1" x14ac:dyDescent="0.35">
      <c r="B31" s="11" t="s">
        <v>52</v>
      </c>
      <c r="C31" s="20" t="s">
        <v>53</v>
      </c>
      <c r="D31" s="23">
        <v>8.74</v>
      </c>
      <c r="E31" s="22">
        <f t="shared" si="0"/>
        <v>7.8659999999999997</v>
      </c>
      <c r="F31" s="25">
        <f t="shared" si="1"/>
        <v>471.96</v>
      </c>
    </row>
    <row r="32" spans="2:6" s="10" customFormat="1" ht="33.6" customHeight="1" x14ac:dyDescent="0.35">
      <c r="B32" s="11" t="s">
        <v>54</v>
      </c>
      <c r="C32" s="20" t="s">
        <v>55</v>
      </c>
      <c r="D32" s="23">
        <v>6.11</v>
      </c>
      <c r="E32" s="22">
        <f t="shared" si="0"/>
        <v>5.4990000000000006</v>
      </c>
      <c r="F32" s="25">
        <f t="shared" si="1"/>
        <v>329.94000000000005</v>
      </c>
    </row>
    <row r="33" spans="2:6" s="10" customFormat="1" ht="33.6" customHeight="1" x14ac:dyDescent="0.35">
      <c r="B33" s="11" t="s">
        <v>56</v>
      </c>
      <c r="C33" s="20" t="s">
        <v>57</v>
      </c>
      <c r="D33" s="23">
        <v>10.86</v>
      </c>
      <c r="E33" s="22">
        <f t="shared" si="0"/>
        <v>9.7739999999999991</v>
      </c>
      <c r="F33" s="25">
        <f t="shared" si="1"/>
        <v>586.43999999999994</v>
      </c>
    </row>
    <row r="34" spans="2:6" s="10" customFormat="1" ht="33.6" customHeight="1" x14ac:dyDescent="0.35">
      <c r="B34" s="11" t="s">
        <v>58</v>
      </c>
      <c r="C34" s="20" t="s">
        <v>59</v>
      </c>
      <c r="D34" s="23">
        <v>10.199999999999999</v>
      </c>
      <c r="E34" s="22">
        <f t="shared" si="0"/>
        <v>9.18</v>
      </c>
      <c r="F34" s="25">
        <f t="shared" si="1"/>
        <v>550.79999999999995</v>
      </c>
    </row>
    <row r="35" spans="2:6" s="10" customFormat="1" ht="33.6" customHeight="1" x14ac:dyDescent="0.25">
      <c r="B35" s="11" t="s">
        <v>60</v>
      </c>
      <c r="C35" s="20" t="s">
        <v>61</v>
      </c>
      <c r="D35" s="24">
        <v>36.770000000000003</v>
      </c>
      <c r="E35" s="22">
        <f t="shared" si="0"/>
        <v>33.093000000000004</v>
      </c>
      <c r="F35" s="25">
        <f t="shared" si="1"/>
        <v>1985.5800000000002</v>
      </c>
    </row>
    <row r="36" spans="2:6" s="10" customFormat="1" ht="33.6" customHeight="1" x14ac:dyDescent="0.25">
      <c r="B36" s="11" t="s">
        <v>62</v>
      </c>
      <c r="C36" s="20" t="s">
        <v>63</v>
      </c>
      <c r="D36" s="24">
        <v>40.28</v>
      </c>
      <c r="E36" s="22">
        <f t="shared" si="0"/>
        <v>36.252000000000002</v>
      </c>
      <c r="F36" s="25">
        <f t="shared" si="1"/>
        <v>2175.1200000000003</v>
      </c>
    </row>
    <row r="37" spans="2:6" s="10" customFormat="1" ht="25.95" customHeight="1" x14ac:dyDescent="0.25">
      <c r="B37" s="35"/>
      <c r="C37" s="36" t="s">
        <v>64</v>
      </c>
      <c r="D37" s="36"/>
      <c r="E37" s="36"/>
      <c r="F37" s="37"/>
    </row>
    <row r="38" spans="2:6" s="10" customFormat="1" ht="42" customHeight="1" thickBot="1" x14ac:dyDescent="0.4">
      <c r="B38" s="12" t="s">
        <v>65</v>
      </c>
      <c r="C38" s="27" t="s">
        <v>66</v>
      </c>
      <c r="D38" s="28">
        <v>3.04</v>
      </c>
      <c r="E38" s="29">
        <f t="shared" si="0"/>
        <v>2.7359999999999998</v>
      </c>
      <c r="F38" s="30">
        <f t="shared" si="1"/>
        <v>164.16</v>
      </c>
    </row>
  </sheetData>
  <mergeCells count="4">
    <mergeCell ref="C2:C4"/>
    <mergeCell ref="B8:F8"/>
    <mergeCell ref="B13:F13"/>
    <mergeCell ref="B37:F37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Эксперт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2017-01-20T12:48:26Z</dcterms:modified>
</cp:coreProperties>
</file>